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persons/person.xml" ContentType="application/vnd.ms-excel.person+xml"/>
  <Override PartName="/docProps/app.xml" ContentType="application/vnd.openxmlformats-officedocument.extended-properties+xml"/>
  <Override PartName="/docProps/core.xml" ContentType="application/vnd.openxmlformats-package.core-properties+xml"/>
  <Default Extension="gif" ContentType="image/gif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threadedComments/threadedComments1.xml" ContentType="application/vnd.ms-excel.threadedcomments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721"/>
  <workbookPr defaultThemeVersion="166925"/>
  <bookViews>
    <workbookView xWindow="-120" yWindow="-120" windowWidth="20730" windowHeight="11760" tabRatio="800" activeTab="0"/>
  </bookViews>
  <sheets>
    <sheet name="CB-0402F  PLAN DE MEJORAMIEN..." sheetId="1" r:id="rId4"/>
    <sheet name="CB-0402M  PLAN DE MEJORAMIEN..." sheetId="2" r:id="rId5"/>
    <sheet name="Sheet3" sheetId="3" r:id="rId6"/>
    <sheet name="Sheet5" sheetId="4" r:id="rId7"/>
  </sheets>
  <definedNames/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tc={E456DF54-454E-4416-953E-28FB30100017}</author>
    <author>tc={09948EF6-55FE-4F0A-811E-21402FE2C7CA}</author>
  </authors>
  <commentList>
    <comment ref="I14" authorId="0" shapeId="0" xr:uid="{E456DF54-454E-4416-953E-28FB30100017}">
      <text>
        <r>
          <t>[Threaded comment]
Your version of Excel allows you to read this threaded comment; however, any edits to it will get removed if the file is opened in a newer version of Excel. Learn more: https://go.microsoft.com/fwlink/?linkid=870924
Comment:
    buenas tardes: La base va a ser compartida por quienes</t>
        </r>
      </text>
    </comment>
    <comment ref="K14" authorId="1" shapeId="0" xr:uid="{09948EF6-55FE-4F0A-811E-21402FE2C7CA}">
      <text>
        <r>
          <t>[Threaded comment]
Your version of Excel allows you to read this threaded comment; however, any edits to it will get removed if the file is opened in a newer version of Excel. Learn more: https://go.microsoft.com/fwlink/?linkid=870924
Comment:
    considero que la gestion debe ser permanente, el sivicof reporta mes a mes informacion, creo que se debe implementar mas bien un proceso de conciliacion mensualizado designando un responsable</t>
        </r>
      </text>
    </comment>
  </commentList>
</comments>
</file>

<file path=xl/sharedStrings.xml><?xml version="1.0" encoding="utf-8"?>
<sst xmlns="http://schemas.openxmlformats.org/spreadsheetml/2006/main" count="246" uniqueCount="92">
  <si>
    <t>Tipo Informe</t>
  </si>
  <si>
    <t>70 PLAN DE MEJORAMIENTO - FORMULACIÓN</t>
  </si>
  <si>
    <t>Formulario</t>
  </si>
  <si>
    <t>CB-0402F: PLAN DE MEJORAMIENTO - FORMULACIÓN</t>
  </si>
  <si>
    <t>Moneda Informe</t>
  </si>
  <si>
    <t>Entidad</t>
  </si>
  <si>
    <t>Fecha</t>
  </si>
  <si>
    <t>Periodicidad</t>
  </si>
  <si>
    <t>Mensual</t>
  </si>
  <si>
    <t>[1]</t>
  </si>
  <si>
    <t>0 FORMULACIÓN</t>
  </si>
  <si>
    <t>CÓDIGO DE LA ENTIDAD</t>
  </si>
  <si>
    <t>VIGENCIA PAD AUDITORIA o VISITA</t>
  </si>
  <si>
    <t>CODIGO AUDITORIA SEGÚN PAD DE LA VIGENCIA</t>
  </si>
  <si>
    <t>No. HALLAZGO o Numeral del Informe de la Auditoría o Visita</t>
  </si>
  <si>
    <t>CAUSA DEL HALLAZGO</t>
  </si>
  <si>
    <t>CÓDIGO ACCIÓN</t>
  </si>
  <si>
    <t>DESCRIPCIÓN ACCION</t>
  </si>
  <si>
    <t>NOMBRE DEL INDICADOR</t>
  </si>
  <si>
    <t>FORMULA DEL INDICADOR</t>
  </si>
  <si>
    <t>META</t>
  </si>
  <si>
    <t>AREA RESPONSABLE</t>
  </si>
  <si>
    <t>FECHA DE INICIO</t>
  </si>
  <si>
    <t>FECHA DE TERMINACIÓN</t>
  </si>
  <si>
    <t>FILA_1</t>
  </si>
  <si>
    <t>3.3.1</t>
  </si>
  <si>
    <t>Hallazgo administrativo a causa de fallas de la gestion de socilaizacion del proyecto incidiendo en la programacion y presupuesto contractual a causa de la liberacion de saldos sin ejecutar dentro de la gestion presupuestal del contrato de obra OP-145 de 2019.</t>
  </si>
  <si>
    <t>Verificar y socializar las actividades a ejecutar con la comunidad antes de iniciar un proceso de formulacion</t>
  </si>
  <si>
    <t>Socializacion proyectos de inversion a la comunidad</t>
  </si>
  <si>
    <t>No. de actividades programadas / No. de actividades ejecutadas</t>
  </si>
  <si>
    <t xml:space="preserve">Area Gestion Desarrollo Local- Infraestructura </t>
  </si>
  <si>
    <t>FILA_2</t>
  </si>
  <si>
    <t>3.3.2</t>
  </si>
  <si>
    <t>Hallazgo administrativo con incidencia  fiscal y presunta disciplinaria del contrato de obra Publica No OP-145 de 2019 de $37.872.478 y presunta incidencia disciplinaria por reconocimientos injustificados de AUI para item NP-14, 1% Estampilla U-Distrital y otros.</t>
  </si>
  <si>
    <t>Realizar el descuento pertinenete del hallazgo al contratista para el caso de obra en la respectiva liquidacion y tener en cuenta estos reconocimientos del personal adicional ( celadores)  en proximos contratos de obra</t>
  </si>
  <si>
    <t>Recuperacion mayor valor pagado</t>
  </si>
  <si>
    <t>pagos efectuados / cargos directamente relacionados con el objeto contractual</t>
  </si>
  <si>
    <t>FILA_3</t>
  </si>
  <si>
    <t>3.3.4</t>
  </si>
  <si>
    <t>Hallazgo administrativo por la no publicacion en la plataforma SECOP II del anexo # 17 de la poliza de cumplimiento #21-44-101308660 que ampara el contrato de interventoria -CIN-160/2019.</t>
  </si>
  <si>
    <t>Una vez cargadas las polizas por parte de los contratistas con ocasión de las actualizaciónes durante la ejecución del contrato,  esto deberá ser notificado por parte del apoyo a la supervisión al  equipo de contratacion para la validación y aprobación y publicación de los anexos adicionales que se expidan.</t>
  </si>
  <si>
    <t>Seguimiento en la actualizacion de las garantias pactadas</t>
  </si>
  <si>
    <t>No. de contrato verificados/ No. de polizas publicadas.</t>
  </si>
  <si>
    <t>Area Gestion Desarrollo Local- Contratacion.</t>
  </si>
  <si>
    <t>FILA_4</t>
  </si>
  <si>
    <t>3.3.5</t>
  </si>
  <si>
    <t>Hallazgo administrativo con presunta incidencia disciplinaria por no reportar en la cuenta mensual a la Contraloria de Bogota D.C el valor de la adicion del contrato de obra No. 237 de 2020 por valor de $ 908.051.940 e interventoria No 283 de 2020 por valor de $ 196.358.868 a traves del aplicativo SIVICOF.</t>
  </si>
  <si>
    <t>Realizar un control mediante una base compartida en linea donde se reporten todas las modificaciones de manera conjunta a la publicada en SECOP y de esta manera mantener actualizada en tiempo real al encargado de realizar el reporte a SIVICOF de las modificaciones.</t>
  </si>
  <si>
    <t>Control reporte modificaciones a SIVICOF</t>
  </si>
  <si>
    <t xml:space="preserve">
comparación de las modificacines suscristas/No. modificaciones reportadas</t>
  </si>
  <si>
    <t>2006 2006</t>
  </si>
  <si>
    <t>2007 2007</t>
  </si>
  <si>
    <t>2008 2008</t>
  </si>
  <si>
    <t>2009 2009</t>
  </si>
  <si>
    <t>2010 2010</t>
  </si>
  <si>
    <t>2011 2011</t>
  </si>
  <si>
    <t>2012 2012</t>
  </si>
  <si>
    <t>2013 2013</t>
  </si>
  <si>
    <t>2014 2014</t>
  </si>
  <si>
    <t>2015 2015</t>
  </si>
  <si>
    <t>2016 2016</t>
  </si>
  <si>
    <t>2017 2017</t>
  </si>
  <si>
    <t>2018 2018</t>
  </si>
  <si>
    <t>2019 2019</t>
  </si>
  <si>
    <t>2020 2020</t>
  </si>
  <si>
    <t>2021 2021</t>
  </si>
  <si>
    <t>CB-0402M: PLAN DE MEJORAMIENTO - MODIFICACIÓN</t>
  </si>
  <si>
    <t>0 MODIFICACIÓN</t>
  </si>
  <si>
    <t>DESCRIPCION ACCION</t>
  </si>
  <si>
    <t>FECHA DE TERMINACION</t>
  </si>
  <si>
    <t>FECHA SOLICITUD DE MODIFICACION</t>
  </si>
  <si>
    <t>NUMERO DE RADICACION DE SOLICITUD</t>
  </si>
  <si>
    <t>CAMPOS MODIFICADOS</t>
  </si>
  <si>
    <t/>
  </si>
  <si>
    <t>Hallazgo administrativo con incidencia fiscal del Cto de obra pública 127 de 2018 en cuantía de $356.899.722 y presunta incidencia disciplinaria por pagos de diseños, estudios y diagnósticos de segmentos no intervenidos o descartados, pagos de AIU a los cuales solo aplica IVA, pago de ítems incluidos en otros conceptos, actividades en obras inconclusas y otros. (Ver informe).</t>
  </si>
  <si>
    <t>1. Preventiva: Ampliar descripcion  dentro del anexo tecnico; especificando procedimiento a seguir en el proceso de diagnosticos previo a cualquier posible intervencion 2. Procesos por separados estudios y diseños intervencion para los contratos de malla vial.
2. Correctiiva: Requerimiento y mesa de trabajo para socializar inf final presentado X Contraloria en el marco de la Auditoria 2.  liquidacion Bilateral o unilateral incorporando hallazgos 3.Aplicar Art 86 ley 1474 al cont interv y obra.</t>
  </si>
  <si>
    <t>Anexo Tecnico.
   Acta de liquidacion Bilateral o Unilateral.</t>
  </si>
  <si>
    <t>1. No. de seguimiento anexos tecnicos/ No. procesos publicados.
2. Acta de lliquidacion.</t>
  </si>
  <si>
    <t>Hallazgo administrativo con incidencia fiscal Cto Obra 128 de 2018 en cuantía de $36.590.463,89 y presunta incidencia disciplinaria por mayor valor pagado por el reconocimiento de los ítems 1.2. Y 1.11 Protección a árboles. (Ver informe).</t>
  </si>
  <si>
    <t>1. Preventiva: Fortalecer  anexos tecnicos; de los contratos de obra, interventoria de mallla vial respecxto de los hallazgos de la auditoria.
2. Correctiiva: 1.Requerimiento al contratista explicacion hallazgos 2. mesa de trabajo para analisis respuesta 2.  liquidacion Bilateral o unilateral incorporando hallazgos 4. Aplicar art 86 ley 1474 debido proceso cont interv y obra.</t>
  </si>
  <si>
    <t>Anexo tecnico.
   requerimiento frente al hallazgo fiscal.</t>
  </si>
  <si>
    <t>1. No. de anexos tecnicos elaborados/ No. de anexos tecnicos fortalecidos.
2. No requerimiento realizado/ No. requerimientos entrgados. 3. Mesa de trabajo citada/ Mesa de trabajo realizada.</t>
  </si>
  <si>
    <t>3.3.3</t>
  </si>
  <si>
    <t>Hallazgo administrativo, por no reportar en la cuenta mensual a la Contraloría de Bogotá D.C., el valor de la adición del contrato de interventoría No. 141 de 2018 por valor de $151.874.896 a través del aplicativo SIVICOF, (Ver informe).</t>
  </si>
  <si>
    <t>Realizar capacitacion para diligenciar formatos en linea de manera segura a las areas resposanbles del reporte de SIVICOF
Diligenciar en linea la planilla de reporte de SIVICOF a traves del programa ONEDRIVE de acuerdo a los plazos establecidos por la contraloria</t>
  </si>
  <si>
    <t>ONE DRIVE</t>
  </si>
  <si>
    <t>No. de reportes a realizar/ No reportes realizados.</t>
  </si>
  <si>
    <t>Area Gestion Desarrollo Local- Contratacion - presupuesto.</t>
  </si>
  <si>
    <t>Hallazgo administrativo: Por la no publicación en el SECOP de la totalidad de los actos administrativos y demás documentos de los procesos contractuales, contratos de obra 127 y 128 de 2018; como de su contrato de interventoría 141 de 2018, o extemporaneidad en su publicación. (Ver informe).</t>
  </si>
  <si>
    <t>Validacion mensual del reporte de informacion en SIVICOF versus la informacion publicada en la plataforma del SECOP .
Capacitacion frente al procedimiento de validacion de la informacion publicada en la plataforma SECOP II, previo el reporte en SIVICOF</t>
  </si>
  <si>
    <t>1.Reporte informacion SIVICOF y  SECOP.                         2. Capacitacion rocedimiento.</t>
  </si>
  <si>
    <t>No. Ordenes de pago realizadas/ No. ordenes de pago publicadas.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</si>
</sst>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8"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666699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indexed="8"/>
      </left>
      <right style="thin">
        <color indexed="8"/>
      </right>
      <top style="thin">
        <color indexed="8"/>
      </top>
      <bottom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auto="1"/>
      </left>
      <right style="thin">
        <color auto="1"/>
      </right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3">
    <xf numFmtId="0" fontId="0" fillId="0" borderId="0" xfId="0"/>
    <xf numFmtId="164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3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164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left" vertical="center" wrapText="1"/>
    </xf>
    <xf numFmtId="9" fontId="0" fillId="0" borderId="2" xfId="0" applyNumberForma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0" fillId="0" borderId="5" xfId="0" applyNumberForma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/>
    </xf>
    <xf numFmtId="0" fontId="7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5" fillId="0" borderId="2" xfId="0" applyNumberFormat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5" Type="http://schemas.openxmlformats.org/officeDocument/2006/relationships/worksheet" Target="worksheets/sheet2.xml" /><Relationship Id="rId3" Type="http://schemas.openxmlformats.org/officeDocument/2006/relationships/styles" Target="styles.xml" /><Relationship Id="rId8" Type="http://schemas.openxmlformats.org/officeDocument/2006/relationships/sharedStrings" Target="sharedStrings.xml" /><Relationship Id="rId7" Type="http://schemas.openxmlformats.org/officeDocument/2006/relationships/worksheet" Target="worksheets/sheet4.xml" /><Relationship Id="rId4" Type="http://schemas.openxmlformats.org/officeDocument/2006/relationships/worksheet" Target="worksheets/sheet1.xml" /><Relationship Id="rId2" Type="http://schemas.microsoft.com/office/2017/10/relationships/person" Target="persons/person.xml" /><Relationship Id="rId6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gif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gif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gif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gif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xmlns:id="{00000000-0008-0000-0000-00000200000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5715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xmlns:id="{00000000-0008-0000-0100-00000200000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571500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1" name="Picture 1" descr="Picture">
          <a:extLst>
            <a:ext uri="{FF2B5EF4-FFF2-40B4-BE49-F238E27FC236}">
              <a16:creationId xmlns:a16="http://schemas.microsoft.com/office/drawing/2014/main" xmlns:id="{50782b4b-55bf-4b93-bd2e-87a807047b4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571500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1" name="Picture 1" descr="Picture">
          <a:extLst>
            <a:ext uri="{FF2B5EF4-FFF2-40B4-BE49-F238E27FC236}">
              <a16:creationId xmlns:a16="http://schemas.microsoft.com/office/drawing/2014/main" xmlns:id="{f6a18d75-62ed-4f18-8ee1-9823e9d0995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571500"/>
        </a:xfrm>
        <a:prstGeom prst="rect"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Ines Carolina Betancourt Joya" id="{636FDFC3-957D-4DEC-BF84-203B12EC8110}" userId="S::ines.betancourt@gobiernobogota.gov.co::1daeeaf3-c6ef-4b15-9c02-2742c913773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s1.xml><?xml version="1.0" encoding="utf-8"?>
<ThreadedComments xmlns="http://schemas.microsoft.com/office/spreadsheetml/2018/threadedcomments" xmlns:x="http://schemas.openxmlformats.org/spreadsheetml/2006/main">
  <threadedComment ref="I14" dT="2022-09-27T18:55:08.33" personId="{636FDFC3-957D-4DEC-BF84-203B12EC8110}" id="{E456DF54-454E-4416-953E-28FB30100017}">
    <text>buenas tardes: La base va a ser compartida por quienes</text>
  </threadedComment>
  <threadedComment ref="K14" dT="2022-09-27T18:58:00.07" personId="{636FDFC3-957D-4DEC-BF84-203B12EC8110}" id="{09948EF6-55FE-4F0A-811E-21402FE2C7CA}">
    <text>considero que la gestion debe ser permanente, el sivicof reporta mes a mes informacion, creo que se debe implementar mas bien un proceso de conciliacion mensualizado designando un responsable</text>
  </threadedComment>
</ThreadedComments>
</file>

<file path=xl/worksheets/_rels/sheet1.xml.rels><?xml version="1.0" encoding="UTF-8" standalone="yes"?><Relationships xmlns="http://schemas.openxmlformats.org/package/2006/relationships"><Relationship Id="rId2" Type="http://schemas.microsoft.com/office/2017/10/relationships/threadedComment" Target="../threadedComments/threadedComments1.xml" /><Relationship Id="rId1" Type="http://schemas.openxmlformats.org/officeDocument/2006/relationships/comments" Target="../comments1.xml" /><Relationship Id="rId3" Type="http://schemas.openxmlformats.org/officeDocument/2006/relationships/drawing" Target="../drawings/drawing1.xml" /><Relationship Id="rId4" Type="http://schemas.openxmlformats.org/officeDocument/2006/relationships/vmlDrawing" Target="../drawings/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1018"/>
  <sheetViews>
    <sheetView tabSelected="1" workbookViewId="0" topLeftCell="G11">
      <selection pane="topLeft" activeCell="I13" sqref="I13"/>
    </sheetView>
  </sheetViews>
  <sheetFormatPr defaultColWidth="9.144285714285713" defaultRowHeight="15"/>
  <cols>
    <col min="1" max="1" width="9.142857142857142" style="4"/>
    <col min="2" max="2" width="16" style="4" customWidth="1"/>
    <col min="3" max="3" width="26" style="4" customWidth="1"/>
    <col min="4" max="4" width="37" style="4" customWidth="1"/>
    <col min="5" max="5" width="47" style="4" customWidth="1"/>
    <col min="6" max="6" width="32.42857142857143" style="4" customWidth="1"/>
    <col min="7" max="7" width="45.285714285714285" style="4" customWidth="1"/>
    <col min="8" max="8" width="19" style="4" customWidth="1"/>
    <col min="9" max="9" width="46" style="4" customWidth="1"/>
    <col min="10" max="10" width="26" style="4" customWidth="1"/>
    <col min="11" max="11" width="27" style="4" customWidth="1"/>
    <col min="12" max="12" width="10" style="4" customWidth="1"/>
    <col min="13" max="13" width="22" style="4" customWidth="1"/>
    <col min="14" max="14" width="21" style="4" customWidth="1"/>
    <col min="15" max="15" width="26" style="4" customWidth="1"/>
    <col min="16" max="16" width="9.142857142857142" style="4"/>
    <col min="17" max="256" width="8" style="4" hidden="1"/>
    <col min="257" max="16384" width="9.142857142857142" style="4"/>
  </cols>
  <sheetData>
    <row r="1" spans="2:4" ht="15">
      <c r="B1" s="18" t="s">
        <v>0</v>
      </c>
      <c r="C1" s="18">
        <v>70</v>
      </c>
      <c r="D1" s="18" t="s">
        <v>1</v>
      </c>
    </row>
    <row r="2" spans="2:4" ht="15">
      <c r="B2" s="18" t="s">
        <v>2</v>
      </c>
      <c r="C2" s="18">
        <v>14251</v>
      </c>
      <c r="D2" s="18" t="s">
        <v>3</v>
      </c>
    </row>
    <row r="3" spans="2:3" ht="15">
      <c r="B3" s="18" t="s">
        <v>4</v>
      </c>
      <c r="C3" s="18">
        <v>1</v>
      </c>
    </row>
    <row r="4" spans="2:3" ht="15">
      <c r="B4" s="18" t="s">
        <v>5</v>
      </c>
      <c r="C4" s="18">
        <v>3</v>
      </c>
    </row>
    <row r="5" spans="2:3" ht="15">
      <c r="B5" s="18" t="s">
        <v>6</v>
      </c>
      <c r="C5" s="19">
        <v>44830</v>
      </c>
    </row>
    <row r="6" spans="2:4" ht="15">
      <c r="B6" s="18" t="s">
        <v>7</v>
      </c>
      <c r="C6" s="18">
        <v>1</v>
      </c>
      <c r="D6" s="18" t="s">
        <v>8</v>
      </c>
    </row>
    <row r="8" spans="1:15" ht="15">
      <c r="A8" s="18" t="s">
        <v>9</v>
      </c>
      <c r="B8" s="27" t="s">
        <v>10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3:15" ht="15">
      <c r="C9" s="18">
        <v>4</v>
      </c>
      <c r="D9" s="18">
        <v>8</v>
      </c>
      <c r="E9" s="18">
        <v>20</v>
      </c>
      <c r="F9" s="18">
        <v>24</v>
      </c>
      <c r="G9" s="18">
        <v>28</v>
      </c>
      <c r="H9" s="18">
        <v>32</v>
      </c>
      <c r="I9" s="18">
        <v>36</v>
      </c>
      <c r="J9" s="18">
        <v>44</v>
      </c>
      <c r="K9" s="18">
        <v>48</v>
      </c>
      <c r="L9" s="18">
        <v>60</v>
      </c>
      <c r="M9" s="18">
        <v>64</v>
      </c>
      <c r="N9" s="18">
        <v>68</v>
      </c>
      <c r="O9" s="18">
        <v>72</v>
      </c>
    </row>
    <row r="10" spans="3:15" ht="15"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17" t="s">
        <v>20</v>
      </c>
      <c r="M10" s="17" t="s">
        <v>21</v>
      </c>
      <c r="N10" s="17" t="s">
        <v>22</v>
      </c>
      <c r="O10" s="17" t="s">
        <v>23</v>
      </c>
    </row>
    <row r="11" spans="1:15" ht="91.5">
      <c r="A11" s="13">
        <v>1</v>
      </c>
      <c r="B11" s="10" t="s">
        <v>24</v>
      </c>
      <c r="C11" s="11">
        <v>3</v>
      </c>
      <c r="D11" s="10">
        <v>2022</v>
      </c>
      <c r="E11" s="12">
        <v>131</v>
      </c>
      <c r="F11" s="15" t="s">
        <v>25</v>
      </c>
      <c r="G11" s="20" t="s">
        <v>26</v>
      </c>
      <c r="H11" s="6">
        <v>1</v>
      </c>
      <c r="I11" s="8" t="s">
        <v>27</v>
      </c>
      <c r="J11" s="8" t="s">
        <v>28</v>
      </c>
      <c r="K11" s="8" t="s">
        <v>29</v>
      </c>
      <c r="L11" s="6">
        <v>3</v>
      </c>
      <c r="M11" s="8" t="s">
        <v>30</v>
      </c>
      <c r="N11" s="9">
        <v>44830</v>
      </c>
      <c r="O11" s="9">
        <v>44926</v>
      </c>
    </row>
    <row r="12" spans="1:15" ht="91.5">
      <c r="A12" s="14">
        <v>2</v>
      </c>
      <c r="B12" s="10" t="s">
        <v>31</v>
      </c>
      <c r="C12" s="10">
        <v>3</v>
      </c>
      <c r="D12" s="10">
        <v>2022</v>
      </c>
      <c r="E12" s="10">
        <v>131</v>
      </c>
      <c r="F12" s="16" t="s">
        <v>32</v>
      </c>
      <c r="G12" s="20" t="s">
        <v>33</v>
      </c>
      <c r="H12" s="5">
        <v>2</v>
      </c>
      <c r="I12" s="8" t="s">
        <v>34</v>
      </c>
      <c r="J12" s="8" t="s">
        <v>35</v>
      </c>
      <c r="K12" s="8" t="s">
        <v>36</v>
      </c>
      <c r="L12" s="22">
        <v>1</v>
      </c>
      <c r="M12" s="8" t="s">
        <v>30</v>
      </c>
      <c r="N12" s="9">
        <v>44830</v>
      </c>
      <c r="O12" s="9">
        <v>44926</v>
      </c>
    </row>
    <row r="13" spans="1:15" ht="121.5" customHeight="1">
      <c r="A13" s="14">
        <v>4</v>
      </c>
      <c r="B13" s="10" t="s">
        <v>37</v>
      </c>
      <c r="C13" s="10">
        <v>3</v>
      </c>
      <c r="D13" s="10">
        <v>2022</v>
      </c>
      <c r="E13" s="10">
        <v>131</v>
      </c>
      <c r="F13" s="16" t="s">
        <v>38</v>
      </c>
      <c r="G13" s="21" t="s">
        <v>39</v>
      </c>
      <c r="H13" s="5">
        <v>3</v>
      </c>
      <c r="I13" s="7" t="s">
        <v>40</v>
      </c>
      <c r="J13" s="7" t="s">
        <v>41</v>
      </c>
      <c r="K13" s="24" t="s">
        <v>42</v>
      </c>
      <c r="L13" s="22">
        <v>1</v>
      </c>
      <c r="M13" s="8" t="s">
        <v>43</v>
      </c>
      <c r="N13" s="9">
        <v>44830</v>
      </c>
      <c r="O13" s="9">
        <v>44926</v>
      </c>
    </row>
    <row r="14" spans="1:15" ht="130.5" customHeight="1">
      <c r="A14" s="14">
        <v>5</v>
      </c>
      <c r="B14" s="10" t="s">
        <v>44</v>
      </c>
      <c r="C14" s="10">
        <v>3</v>
      </c>
      <c r="D14" s="10">
        <v>2022</v>
      </c>
      <c r="E14" s="10">
        <v>131</v>
      </c>
      <c r="F14" s="16" t="s">
        <v>45</v>
      </c>
      <c r="G14" s="21" t="s">
        <v>46</v>
      </c>
      <c r="H14" s="5">
        <v>4</v>
      </c>
      <c r="I14" s="7" t="s">
        <v>47</v>
      </c>
      <c r="J14" s="25" t="s">
        <v>48</v>
      </c>
      <c r="K14" s="23" t="s">
        <v>49</v>
      </c>
      <c r="L14" s="26">
        <v>1</v>
      </c>
      <c r="M14" s="8" t="s">
        <v>43</v>
      </c>
      <c r="N14" s="9">
        <v>44830</v>
      </c>
      <c r="O14" s="9">
        <v>44926</v>
      </c>
    </row>
    <row r="351003" spans="1:1" ht="15">
      <c r="A351003" s="4" t="s">
        <v>50</v>
      </c>
    </row>
    <row r="351004" spans="1:1" ht="15">
      <c r="A351004" s="4" t="s">
        <v>51</v>
      </c>
    </row>
    <row r="351005" spans="1:1" ht="15">
      <c r="A351005" s="4" t="s">
        <v>52</v>
      </c>
    </row>
    <row r="351006" spans="1:1" ht="15">
      <c r="A351006" s="4" t="s">
        <v>53</v>
      </c>
    </row>
    <row r="351007" spans="1:1" ht="15">
      <c r="A351007" s="4" t="s">
        <v>54</v>
      </c>
    </row>
    <row r="351008" spans="1:1" ht="15">
      <c r="A351008" s="4" t="s">
        <v>55</v>
      </c>
    </row>
    <row r="351009" spans="1:1" ht="15">
      <c r="A351009" s="4" t="s">
        <v>56</v>
      </c>
    </row>
    <row r="351010" spans="1:1" ht="15">
      <c r="A351010" s="4" t="s">
        <v>57</v>
      </c>
    </row>
    <row r="351011" spans="1:1" ht="15">
      <c r="A351011" s="4" t="s">
        <v>58</v>
      </c>
    </row>
    <row r="351012" spans="1:1" ht="15">
      <c r="A351012" s="4" t="s">
        <v>59</v>
      </c>
    </row>
    <row r="351013" spans="1:1" ht="15">
      <c r="A351013" s="4" t="s">
        <v>60</v>
      </c>
    </row>
    <row r="351014" spans="1:1" ht="15">
      <c r="A351014" s="4" t="s">
        <v>61</v>
      </c>
    </row>
    <row r="351015" spans="1:1" ht="15">
      <c r="A351015" s="4" t="s">
        <v>62</v>
      </c>
    </row>
    <row r="351016" spans="1:1" ht="15">
      <c r="A351016" s="4" t="s">
        <v>63</v>
      </c>
    </row>
    <row r="351017" spans="1:1" ht="15">
      <c r="A351017" s="4" t="s">
        <v>64</v>
      </c>
    </row>
    <row r="351018" spans="1:1" ht="15">
      <c r="A351018" s="4" t="s">
        <v>65</v>
      </c>
    </row>
  </sheetData>
  <mergeCells count="1">
    <mergeCell ref="B8:O8"/>
  </mergeCells>
  <dataValidations count="9">
    <dataValidation type="textLength" allowBlank="1" showInputMessage="1" showErrorMessage="1" promptTitle="Cualquier contenido Maximo 9 Caracteres" errorTitle="Entrada no válida" error="Escriba un texto  Maximo 9 Caracteres" sqref="C11">
      <formula1>0</formula1>
      <formula2>9</formula2>
    </dataValidation>
    <dataValidation type="decimal" allowBlank="1" showInputMessage="1" showErrorMessage="1" promptTitle="Escriba un número en esta casilla" errorTitle="Entrada no válida" error="Por favor escriba un número" sqref="E11">
      <formula1>-9223372036854770000</formula1>
      <formula2>9223372036854770000</formula2>
    </dataValidation>
    <dataValidation type="textLength" allowBlank="1" showInputMessage="1" showErrorMessage="1" promptTitle="Cualquier contenido Maximo 20 Caracteres" errorTitle="Entrada no válida" error="Escriba un texto  Maximo 20 Caracteres" sqref="F11">
      <formula1>0</formula1>
      <formula2>20</formula2>
    </dataValidation>
    <dataValidation type="textLength" allowBlank="1" showInputMessage="1" showErrorMessage="1" promptTitle="Cualquier contenido Maximo 500 Caracteres" errorTitle="Entrada no válida" error="Escriba un texto  Maximo 500 Caracteres" sqref="G11 I11:I12">
      <formula1>0</formula1>
      <formula2>500</formula2>
    </dataValidation>
    <dataValidation type="whole" allowBlank="1" showInputMessage="1" showErrorMessage="1" promptTitle="Escriba un número entero en esta casilla" errorTitle="Entrada no válida" error="Por favor escriba un número entero" sqref="H11">
      <formula1>-999</formula1>
      <formula2>999</formula2>
    </dataValidation>
    <dataValidation type="textLength" allowBlank="1" showInputMessage="1" showErrorMessage="1" promptTitle="Cualquier contenido Maximo 100 Caracteres" errorTitle="Entrada no válida" error="Escriba un texto  Maximo 100 Caracteres" sqref="J11:J12 M11:M14">
      <formula1>0</formula1>
      <formula2>100</formula2>
    </dataValidation>
    <dataValidation type="textLength" allowBlank="1" showInputMessage="1" showErrorMessage="1" promptTitle="Cualquier contenido Maximo 200 Caracteres" errorTitle="Entrada no válida" error="Escriba un texto  Maximo 200 Caracteres" sqref="K11:K12">
      <formula1>0</formula1>
      <formula2>200</formula2>
    </dataValidation>
    <dataValidation type="decimal" allowBlank="1" showInputMessage="1" showErrorMessage="1" promptTitle="Escriba un número en esta casilla" errorTitle="Entrada no válida" error="Por favor escriba un número" sqref="L11">
      <formula1>-999999</formula1>
      <formula2>999999</formula2>
    </dataValidation>
    <dataValidation type="date" allowBlank="1" showInputMessage="1" promptTitle="Ingrese una fecha (AAAA/MM/DD)" errorTitle="Entrada no válida" error="Por favor escriba una fecha válida (AAAA/MM/DD)" sqref="N11:O14">
      <formula1>1900/1/1</formula1>
      <formula2>3000/1/1</formula2>
    </dataValidation>
  </dataValidations>
  <pageMargins left="0.7" right="0.7" top="0.75" bottom="0.75" header="0.3" footer="0.3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018"/>
  <sheetViews>
    <sheetView workbookViewId="0" topLeftCell="A1"/>
  </sheetViews>
  <sheetFormatPr defaultColWidth="9.144285714285713" defaultRowHeight="15"/>
  <cols>
    <col min="2" max="2" width="16" customWidth="1"/>
    <col min="3" max="3" width="26" customWidth="1"/>
    <col min="4" max="4" width="37" customWidth="1"/>
    <col min="5" max="5" width="47" customWidth="1"/>
    <col min="6" max="6" width="65" customWidth="1"/>
    <col min="7" max="7" width="19" customWidth="1"/>
    <col min="8" max="8" width="24" customWidth="1"/>
    <col min="9" max="9" width="26" customWidth="1"/>
    <col min="10" max="10" width="27" customWidth="1"/>
    <col min="11" max="11" width="10" customWidth="1"/>
    <col min="12" max="12" width="22" customWidth="1"/>
    <col min="13" max="13" width="26" customWidth="1"/>
    <col min="14" max="14" width="37" customWidth="1"/>
    <col min="15" max="15" width="39" customWidth="1"/>
    <col min="16" max="16" width="24" customWidth="1"/>
    <col min="18" max="256" width="8" hidden="1"/>
  </cols>
  <sheetData>
    <row r="1" spans="2:4" ht="15">
      <c r="B1" s="18" t="s">
        <v>0</v>
      </c>
      <c r="C1" s="18">
        <v>70</v>
      </c>
      <c r="D1" s="18" t="s">
        <v>1</v>
      </c>
    </row>
    <row r="2" spans="2:4" ht="15">
      <c r="B2" s="18" t="s">
        <v>2</v>
      </c>
      <c r="C2" s="18">
        <v>14252</v>
      </c>
      <c r="D2" s="18" t="s">
        <v>66</v>
      </c>
    </row>
    <row r="3" spans="2:3" ht="15">
      <c r="B3" s="18" t="s">
        <v>4</v>
      </c>
      <c r="C3" s="18">
        <v>1</v>
      </c>
    </row>
    <row r="4" spans="2:3" ht="15">
      <c r="B4" s="18" t="s">
        <v>5</v>
      </c>
      <c r="C4" s="18">
        <v>3</v>
      </c>
    </row>
    <row r="5" spans="2:3" ht="15">
      <c r="B5" s="18" t="s">
        <v>6</v>
      </c>
      <c r="C5" s="19">
        <v>44551</v>
      </c>
    </row>
    <row r="6" spans="2:4" ht="15">
      <c r="B6" s="18" t="s">
        <v>7</v>
      </c>
      <c r="C6" s="18">
        <v>1</v>
      </c>
      <c r="D6" s="18" t="s">
        <v>8</v>
      </c>
    </row>
    <row r="8" spans="1:16" ht="15">
      <c r="A8" s="18" t="s">
        <v>9</v>
      </c>
      <c r="B8" s="27" t="s">
        <v>67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3:16" ht="15">
      <c r="C9" s="18">
        <v>4</v>
      </c>
      <c r="D9" s="18">
        <v>8</v>
      </c>
      <c r="E9" s="18">
        <v>12</v>
      </c>
      <c r="F9" s="18">
        <v>16</v>
      </c>
      <c r="G9" s="18">
        <v>20</v>
      </c>
      <c r="H9" s="18">
        <v>24</v>
      </c>
      <c r="I9" s="18">
        <v>32</v>
      </c>
      <c r="J9" s="18">
        <v>36</v>
      </c>
      <c r="K9" s="18">
        <v>48</v>
      </c>
      <c r="L9" s="18">
        <v>52</v>
      </c>
      <c r="M9" s="18">
        <v>56</v>
      </c>
      <c r="N9" s="18">
        <v>60</v>
      </c>
      <c r="O9" s="18">
        <v>64</v>
      </c>
      <c r="P9" s="18">
        <v>68</v>
      </c>
    </row>
    <row r="10" spans="3:16" ht="15" thickBot="1">
      <c r="C10" s="18" t="s">
        <v>11</v>
      </c>
      <c r="D10" s="18" t="s">
        <v>12</v>
      </c>
      <c r="E10" s="18" t="s">
        <v>13</v>
      </c>
      <c r="F10" s="18" t="s">
        <v>14</v>
      </c>
      <c r="G10" s="18" t="s">
        <v>16</v>
      </c>
      <c r="H10" s="18" t="s">
        <v>68</v>
      </c>
      <c r="I10" s="18" t="s">
        <v>18</v>
      </c>
      <c r="J10" s="18" t="s">
        <v>19</v>
      </c>
      <c r="K10" s="18" t="s">
        <v>20</v>
      </c>
      <c r="L10" s="18" t="s">
        <v>21</v>
      </c>
      <c r="M10" s="18" t="s">
        <v>69</v>
      </c>
      <c r="N10" s="18" t="s">
        <v>70</v>
      </c>
      <c r="O10" s="18" t="s">
        <v>71</v>
      </c>
      <c r="P10" s="18" t="s">
        <v>72</v>
      </c>
    </row>
    <row r="11" spans="1:16" ht="15" thickBot="1">
      <c r="A11" s="18">
        <v>1</v>
      </c>
      <c r="B11" t="s">
        <v>24</v>
      </c>
      <c r="C11" s="3" t="s">
        <v>73</v>
      </c>
      <c r="D11" s="2" t="s">
        <v>73</v>
      </c>
      <c r="E11" s="2"/>
      <c r="F11" s="2" t="s">
        <v>73</v>
      </c>
      <c r="G11" s="2"/>
      <c r="H11" s="2" t="s">
        <v>73</v>
      </c>
      <c r="I11" s="2" t="s">
        <v>73</v>
      </c>
      <c r="J11" s="2" t="s">
        <v>73</v>
      </c>
      <c r="K11" s="2"/>
      <c r="L11" s="2" t="s">
        <v>73</v>
      </c>
      <c r="M11" s="1" t="s">
        <v>73</v>
      </c>
      <c r="N11" s="1" t="s">
        <v>73</v>
      </c>
      <c r="O11" s="2" t="s">
        <v>73</v>
      </c>
      <c r="P11" s="2" t="s">
        <v>73</v>
      </c>
    </row>
    <row r="351003" spans="1:1" ht="15">
      <c r="A351003" t="s">
        <v>50</v>
      </c>
    </row>
    <row r="351004" spans="1:1" ht="15">
      <c r="A351004" t="s">
        <v>51</v>
      </c>
    </row>
    <row r="351005" spans="1:1" ht="15">
      <c r="A351005" t="s">
        <v>52</v>
      </c>
    </row>
    <row r="351006" spans="1:1" ht="15">
      <c r="A351006" t="s">
        <v>53</v>
      </c>
    </row>
    <row r="351007" spans="1:1" ht="15">
      <c r="A351007" t="s">
        <v>54</v>
      </c>
    </row>
    <row r="351008" spans="1:1" ht="15">
      <c r="A351008" t="s">
        <v>55</v>
      </c>
    </row>
    <row r="351009" spans="1:1" ht="15">
      <c r="A351009" t="s">
        <v>56</v>
      </c>
    </row>
    <row r="351010" spans="1:1" ht="15">
      <c r="A351010" t="s">
        <v>57</v>
      </c>
    </row>
    <row r="351011" spans="1:1" ht="15">
      <c r="A351011" t="s">
        <v>58</v>
      </c>
    </row>
    <row r="351012" spans="1:1" ht="15">
      <c r="A351012" t="s">
        <v>59</v>
      </c>
    </row>
    <row r="351013" spans="1:1" ht="15">
      <c r="A351013" t="s">
        <v>60</v>
      </c>
    </row>
    <row r="351014" spans="1:1" ht="15">
      <c r="A351014" t="s">
        <v>61</v>
      </c>
    </row>
    <row r="351015" spans="1:1" ht="15">
      <c r="A351015" t="s">
        <v>62</v>
      </c>
    </row>
    <row r="351016" spans="1:1" ht="15">
      <c r="A351016" t="s">
        <v>63</v>
      </c>
    </row>
    <row r="351017" spans="1:1" ht="15">
      <c r="A351017" t="s">
        <v>64</v>
      </c>
    </row>
    <row r="351018" spans="1:1" ht="15">
      <c r="A351018" t="s">
        <v>65</v>
      </c>
    </row>
  </sheetData>
  <mergeCells count="1">
    <mergeCell ref="B8:P8"/>
  </mergeCells>
  <dataValidations count="11">
    <dataValidation type="textLength" allowBlank="1" showInputMessage="1" showErrorMessage="1" promptTitle="Cualquier contenido Maximo 10 Caracteres" errorTitle="Entrada no válida" error="Escriba un texto  Maximo 10 Caracteres" sqref="C11">
      <formula1>0</formula1>
      <formula2>10</formula2>
    </dataValidation>
    <dataValidation type="list" allowBlank="1" showInputMessage="1" showErrorMessage="1" promptTitle="Seleccione un elemento de la lista" errorTitle="Entrada no válida" error="Por favor seleccione un elemento de la lista" sqref="D11">
      <formula1>$A$351002:$A$351018</formula1>
    </dataValidation>
    <dataValidation type="decimal" allowBlank="1" showInputMessage="1" showErrorMessage="1" promptTitle="Escriba un número en esta casilla" errorTitle="Entrada no válida" error="Por favor escriba un número" sqref="E11">
      <formula1>-9999</formula1>
      <formula2>9999</formula2>
    </dataValidation>
    <dataValidation type="textLength" allowBlank="1" showInputMessage="1" showErrorMessage="1" promptTitle="Cualquier contenido Maximo 20 Caracteres" errorTitle="Entrada no válida" error="Escriba un texto  Maximo 20 Caracteres" sqref="F11">
      <formula1>0</formula1>
      <formula2>20</formula2>
    </dataValidation>
    <dataValidation type="whole" allowBlank="1" showInputMessage="1" showErrorMessage="1" promptTitle="Escriba un número entero en esta casilla" errorTitle="Entrada no válida" error="Por favor escriba un número entero" sqref="G11">
      <formula1>-9999</formula1>
      <formula2>9999</formula2>
    </dataValidation>
    <dataValidation type="textLength" allowBlank="1" showInputMessage="1" showErrorMessage="1" promptTitle="Cualquier contenido Maximo 500 Caracteres" errorTitle="Entrada no válida" error="Escriba un texto  Maximo 500 Caracteres" sqref="H11">
      <formula1>0</formula1>
      <formula2>500</formula2>
    </dataValidation>
    <dataValidation type="textLength" allowBlank="1" showInputMessage="1" showErrorMessage="1" promptTitle="Cualquier contenido Maximo 100 Caracteres" errorTitle="Entrada no válida" error="Escriba un texto  Maximo 100 Caracteres" sqref="I11 L11 P11">
      <formula1>0</formula1>
      <formula2>100</formula2>
    </dataValidation>
    <dataValidation type="textLength" allowBlank="1" showInputMessage="1" showErrorMessage="1" promptTitle="Cualquier contenido Maximo 200 Caracteres" errorTitle="Entrada no válida" error="Escriba un texto  Maximo 200 Caracteres" sqref="J11">
      <formula1>0</formula1>
      <formula2>200</formula2>
    </dataValidation>
    <dataValidation type="decimal" allowBlank="1" showInputMessage="1" showErrorMessage="1" promptTitle="Escriba un número en esta casilla" errorTitle="Entrada no válida" error="Por favor escriba un número" sqref="K11">
      <formula1>-999999</formula1>
      <formula2>999999</formula2>
    </dataValidation>
    <dataValidation type="date" allowBlank="1" showInputMessage="1" promptTitle="Ingrese una fecha (AAAA/MM/DD)" errorTitle="Entrada no válida" error="Por favor escriba una fecha válida (AAAA/MM/DD)" sqref="M11:N11">
      <formula1>1900/1/1</formula1>
      <formula2>3000/1/1</formula2>
    </dataValidation>
    <dataValidation type="textLength" allowBlank="1" showInputMessage="1" showErrorMessage="1" promptTitle="Cualquier contenido Maximo 15 Caracteres" prompt=" No Radicado Contraloria Bogotá  formato #-####-#####" errorTitle="Entrada no válida" error="Escriba un texto  Maximo 15 Caracteres" sqref="O11">
      <formula1>0</formula1>
      <formula2>15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877ab16-689b-4755-87ee-c255d9f18be9}">
  <dimension ref="A1:O351018"/>
  <sheetViews>
    <sheetView workbookViewId="0" topLeftCell="A1">
      <selection pane="topLeft" activeCell="C11" sqref="C11"/>
    </sheetView>
  </sheetViews>
  <sheetFormatPr defaultColWidth="9.144285714285713" defaultRowHeight="15"/>
  <cols>
    <col min="1" max="1" width="9.142857142857142" style="28"/>
    <col min="2" max="2" width="16" style="28" customWidth="1"/>
    <col min="3" max="3" width="26" style="28" customWidth="1"/>
    <col min="4" max="4" width="37" style="28" customWidth="1"/>
    <col min="5" max="5" width="47" style="28" customWidth="1"/>
    <col min="6" max="6" width="53.285714285714285" style="28" customWidth="1"/>
    <col min="7" max="7" width="31.857142857142858" style="28" customWidth="1"/>
    <col min="8" max="8" width="19" style="28" customWidth="1"/>
    <col min="9" max="9" width="32.42857142857143" style="28" customWidth="1"/>
    <col min="10" max="10" width="26" style="28" customWidth="1"/>
    <col min="11" max="11" width="27" style="28" customWidth="1"/>
    <col min="12" max="12" width="10" style="28" customWidth="1"/>
    <col min="13" max="13" width="22" style="28" customWidth="1"/>
    <col min="14" max="14" width="21" style="28" customWidth="1"/>
    <col min="15" max="15" width="26" style="28" customWidth="1"/>
    <col min="16" max="16" width="9.142857142857142" style="28"/>
    <col min="17" max="256" width="8" style="28" hidden="1"/>
    <col min="257" max="16384" width="9.142857142857142" style="28"/>
  </cols>
  <sheetData>
    <row r="1" spans="2:4" ht="15">
      <c r="B1" s="27" t="s">
        <v>0</v>
      </c>
      <c r="C1" s="27">
        <v>70</v>
      </c>
      <c r="D1" s="27" t="s">
        <v>1</v>
      </c>
    </row>
    <row r="2" spans="2:4" ht="15">
      <c r="B2" s="27" t="s">
        <v>2</v>
      </c>
      <c r="C2" s="27">
        <v>14251</v>
      </c>
      <c r="D2" s="27" t="s">
        <v>3</v>
      </c>
    </row>
    <row r="3" spans="2:3" ht="15">
      <c r="B3" s="27" t="s">
        <v>4</v>
      </c>
      <c r="C3" s="27">
        <v>1</v>
      </c>
    </row>
    <row r="4" spans="2:3" ht="15">
      <c r="B4" s="27" t="s">
        <v>5</v>
      </c>
      <c r="C4" s="27">
        <v>3</v>
      </c>
    </row>
    <row r="5" spans="2:3" ht="15">
      <c r="B5" s="27" t="s">
        <v>6</v>
      </c>
      <c r="C5" s="19">
        <v>44551</v>
      </c>
    </row>
    <row r="6" spans="2:4" ht="15">
      <c r="B6" s="27" t="s">
        <v>7</v>
      </c>
      <c r="C6" s="27">
        <v>1</v>
      </c>
      <c r="D6" s="27" t="s">
        <v>8</v>
      </c>
    </row>
    <row r="8" spans="1:15" ht="15">
      <c r="A8" s="27" t="s">
        <v>9</v>
      </c>
      <c r="B8" s="27" t="s">
        <v>10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3:15" ht="15">
      <c r="C9" s="27">
        <v>4</v>
      </c>
      <c r="D9" s="27">
        <v>8</v>
      </c>
      <c r="E9" s="27">
        <v>20</v>
      </c>
      <c r="F9" s="27">
        <v>24</v>
      </c>
      <c r="G9" s="27">
        <v>28</v>
      </c>
      <c r="H9" s="27">
        <v>32</v>
      </c>
      <c r="I9" s="27">
        <v>36</v>
      </c>
      <c r="J9" s="27">
        <v>44</v>
      </c>
      <c r="K9" s="27">
        <v>48</v>
      </c>
      <c r="L9" s="27">
        <v>60</v>
      </c>
      <c r="M9" s="27">
        <v>64</v>
      </c>
      <c r="N9" s="27">
        <v>68</v>
      </c>
      <c r="O9" s="27">
        <v>72</v>
      </c>
    </row>
    <row r="10" spans="3:15" ht="15"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17" t="s">
        <v>20</v>
      </c>
      <c r="M10" s="17" t="s">
        <v>21</v>
      </c>
      <c r="N10" s="17" t="s">
        <v>22</v>
      </c>
      <c r="O10" s="17" t="s">
        <v>23</v>
      </c>
    </row>
    <row r="11" spans="1:15" ht="255">
      <c r="A11" s="30">
        <v>1</v>
      </c>
      <c r="B11" s="5" t="s">
        <v>24</v>
      </c>
      <c r="C11" s="31">
        <v>3</v>
      </c>
      <c r="D11" s="6" t="s">
        <v>65</v>
      </c>
      <c r="E11" s="6">
        <v>149</v>
      </c>
      <c r="F11" s="6" t="s">
        <v>25</v>
      </c>
      <c r="G11" s="8" t="s">
        <v>74</v>
      </c>
      <c r="H11" s="6">
        <v>1</v>
      </c>
      <c r="I11" s="8" t="s">
        <v>75</v>
      </c>
      <c r="J11" s="8" t="s">
        <v>76</v>
      </c>
      <c r="K11" s="8" t="s">
        <v>77</v>
      </c>
      <c r="L11" s="6">
        <v>100</v>
      </c>
      <c r="M11" s="8" t="s">
        <v>30</v>
      </c>
      <c r="N11" s="9">
        <v>44552</v>
      </c>
      <c r="O11" s="9">
        <v>44915</v>
      </c>
    </row>
    <row r="12" spans="1:15" ht="180">
      <c r="A12" s="5">
        <v>2</v>
      </c>
      <c r="B12" s="5" t="s">
        <v>31</v>
      </c>
      <c r="C12" s="5">
        <v>3</v>
      </c>
      <c r="D12" s="6" t="s">
        <v>65</v>
      </c>
      <c r="E12" s="5">
        <v>149</v>
      </c>
      <c r="F12" s="5" t="s">
        <v>32</v>
      </c>
      <c r="G12" s="8" t="s">
        <v>78</v>
      </c>
      <c r="H12" s="5">
        <v>2</v>
      </c>
      <c r="I12" s="8" t="s">
        <v>79</v>
      </c>
      <c r="J12" s="8" t="s">
        <v>80</v>
      </c>
      <c r="K12" s="8" t="s">
        <v>81</v>
      </c>
      <c r="L12" s="5">
        <v>100</v>
      </c>
      <c r="M12" s="8" t="s">
        <v>30</v>
      </c>
      <c r="N12" s="32">
        <v>44552</v>
      </c>
      <c r="O12" s="9">
        <v>44915</v>
      </c>
    </row>
    <row r="13" spans="1:15" ht="148.5" customHeight="1">
      <c r="A13" s="5">
        <v>3</v>
      </c>
      <c r="B13" s="5" t="s">
        <v>37</v>
      </c>
      <c r="C13" s="5">
        <v>3</v>
      </c>
      <c r="D13" s="6" t="s">
        <v>65</v>
      </c>
      <c r="E13" s="5">
        <v>149</v>
      </c>
      <c r="F13" s="5" t="s">
        <v>82</v>
      </c>
      <c r="G13" s="7" t="s">
        <v>83</v>
      </c>
      <c r="H13" s="5">
        <v>3</v>
      </c>
      <c r="I13" s="7" t="s">
        <v>84</v>
      </c>
      <c r="J13" s="7" t="s">
        <v>85</v>
      </c>
      <c r="K13" s="7" t="s">
        <v>86</v>
      </c>
      <c r="L13" s="5">
        <v>100</v>
      </c>
      <c r="M13" s="8" t="s">
        <v>87</v>
      </c>
      <c r="N13" s="9">
        <v>44552</v>
      </c>
      <c r="O13" s="9">
        <v>44915</v>
      </c>
    </row>
    <row r="14" spans="1:15" ht="174.75" customHeight="1">
      <c r="A14" s="5">
        <v>4</v>
      </c>
      <c r="B14" s="5" t="s">
        <v>44</v>
      </c>
      <c r="C14" s="5">
        <v>3</v>
      </c>
      <c r="D14" s="6" t="s">
        <v>65</v>
      </c>
      <c r="E14" s="5">
        <v>149</v>
      </c>
      <c r="F14" s="5" t="s">
        <v>38</v>
      </c>
      <c r="G14" s="7" t="s">
        <v>88</v>
      </c>
      <c r="H14" s="5">
        <v>4</v>
      </c>
      <c r="I14" s="7" t="s">
        <v>89</v>
      </c>
      <c r="J14" s="7" t="s">
        <v>90</v>
      </c>
      <c r="K14" s="7" t="s">
        <v>91</v>
      </c>
      <c r="L14" s="5">
        <v>100</v>
      </c>
      <c r="M14" s="8" t="s">
        <v>87</v>
      </c>
      <c r="N14" s="9">
        <v>44552</v>
      </c>
      <c r="O14" s="9">
        <v>44915</v>
      </c>
    </row>
    <row r="351003" spans="1:1" ht="15">
      <c r="A351003" s="28" t="s">
        <v>50</v>
      </c>
    </row>
    <row r="351004" spans="1:1" ht="15">
      <c r="A351004" s="28" t="s">
        <v>51</v>
      </c>
    </row>
    <row r="351005" spans="1:1" ht="15">
      <c r="A351005" s="28" t="s">
        <v>52</v>
      </c>
    </row>
    <row r="351006" spans="1:1" ht="15">
      <c r="A351006" s="28" t="s">
        <v>53</v>
      </c>
    </row>
    <row r="351007" spans="1:1" ht="15">
      <c r="A351007" s="28" t="s">
        <v>54</v>
      </c>
    </row>
    <row r="351008" spans="1:1" ht="15">
      <c r="A351008" s="28" t="s">
        <v>55</v>
      </c>
    </row>
    <row r="351009" spans="1:1" ht="15">
      <c r="A351009" s="28" t="s">
        <v>56</v>
      </c>
    </row>
    <row r="351010" spans="1:1" ht="15">
      <c r="A351010" s="28" t="s">
        <v>57</v>
      </c>
    </row>
    <row r="351011" spans="1:1" ht="15">
      <c r="A351011" s="28" t="s">
        <v>58</v>
      </c>
    </row>
    <row r="351012" spans="1:1" ht="15">
      <c r="A351012" s="28" t="s">
        <v>59</v>
      </c>
    </row>
    <row r="351013" spans="1:1" ht="15">
      <c r="A351013" s="28" t="s">
        <v>60</v>
      </c>
    </row>
    <row r="351014" spans="1:1" ht="15">
      <c r="A351014" s="28" t="s">
        <v>61</v>
      </c>
    </row>
    <row r="351015" spans="1:1" ht="15">
      <c r="A351015" s="28" t="s">
        <v>62</v>
      </c>
    </row>
    <row r="351016" spans="1:1" ht="15">
      <c r="A351016" s="28" t="s">
        <v>63</v>
      </c>
    </row>
    <row r="351017" spans="1:1" ht="15">
      <c r="A351017" s="28" t="s">
        <v>64</v>
      </c>
    </row>
    <row r="351018" spans="1:1" ht="15">
      <c r="A351018" s="28" t="s">
        <v>65</v>
      </c>
    </row>
  </sheetData>
  <mergeCells count="1">
    <mergeCell ref="B8:O8"/>
  </mergeCells>
  <dataValidations count="10">
    <dataValidation type="textLength" allowBlank="1" showInputMessage="1" showErrorMessage="1" promptTitle="Cualquier contenido Maximo 9 Caracteres" errorTitle="Entrada no válida" error="Escriba un texto  Maximo 9 Caracteres" sqref="C11">
      <formula1>0</formula1>
      <formula2>9</formula2>
    </dataValidation>
    <dataValidation type="list" allowBlank="1" showInputMessage="1" showErrorMessage="1" promptTitle="Seleccione un elemento de la lista" errorTitle="Entrada no válida" error="Por favor seleccione un elemento de la lista" sqref="D11:D14">
      <formula1>$A$351002:$A$351018</formula1>
    </dataValidation>
    <dataValidation type="decimal" allowBlank="1" showInputMessage="1" showErrorMessage="1" promptTitle="Escriba un número en esta casilla" errorTitle="Entrada no válida" error="Por favor escriba un número" sqref="E11">
      <formula1>-9223372036854770000</formula1>
      <formula2>9223372036854770000</formula2>
    </dataValidation>
    <dataValidation type="textLength" allowBlank="1" showInputMessage="1" showErrorMessage="1" promptTitle="Cualquier contenido Maximo 20 Caracteres" errorTitle="Entrada no válida" error="Escriba un texto  Maximo 20 Caracteres" sqref="F11">
      <formula1>0</formula1>
      <formula2>20</formula2>
    </dataValidation>
    <dataValidation type="textLength" allowBlank="1" showInputMessage="1" showErrorMessage="1" promptTitle="Cualquier contenido Maximo 500 Caracteres" errorTitle="Entrada no válida" error="Escriba un texto  Maximo 500 Caracteres" sqref="G11 I11:I12">
      <formula1>0</formula1>
      <formula2>500</formula2>
    </dataValidation>
    <dataValidation type="whole" allowBlank="1" showInputMessage="1" showErrorMessage="1" promptTitle="Escriba un número entero en esta casilla" errorTitle="Entrada no válida" error="Por favor escriba un número entero" sqref="H11">
      <formula1>-999</formula1>
      <formula2>999</formula2>
    </dataValidation>
    <dataValidation type="textLength" allowBlank="1" showInputMessage="1" showErrorMessage="1" promptTitle="Cualquier contenido Maximo 100 Caracteres" errorTitle="Entrada no válida" error="Escriba un texto  Maximo 100 Caracteres" sqref="J11:J12 M11:M14">
      <formula1>0</formula1>
      <formula2>100</formula2>
    </dataValidation>
    <dataValidation type="textLength" allowBlank="1" showInputMessage="1" showErrorMessage="1" promptTitle="Cualquier contenido Maximo 200 Caracteres" errorTitle="Entrada no válida" error="Escriba un texto  Maximo 200 Caracteres" sqref="K11:K12">
      <formula1>0</formula1>
      <formula2>200</formula2>
    </dataValidation>
    <dataValidation type="decimal" allowBlank="1" showInputMessage="1" showErrorMessage="1" promptTitle="Escriba un número en esta casilla" errorTitle="Entrada no válida" error="Por favor escriba un número" sqref="L11">
      <formula1>-999999</formula1>
      <formula2>999999</formula2>
    </dataValidation>
    <dataValidation type="date" allowBlank="1" showInputMessage="1" promptTitle="Ingrese una fecha (AAAA/MM/DD)" errorTitle="Entrada no válida" error="Por favor escriba una fecha válida (AAAA/MM/DD)" sqref="N11:O11 O12:O14 N13:N14">
      <formula1>1900/1/1</formula1>
      <formula2>3000/1/1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53d2b8f-2644-4384-810b-3abf2d2e68f4}">
  <dimension ref="A1:P351018"/>
  <sheetViews>
    <sheetView workbookViewId="0" topLeftCell="A1"/>
  </sheetViews>
  <sheetFormatPr defaultColWidth="9.144285714285713" defaultRowHeight="15"/>
  <cols>
    <col min="2" max="2" width="16" customWidth="1"/>
    <col min="3" max="3" width="26" customWidth="1"/>
    <col min="4" max="4" width="37" customWidth="1"/>
    <col min="5" max="5" width="47" customWidth="1"/>
    <col min="6" max="6" width="65" customWidth="1"/>
    <col min="7" max="7" width="19" customWidth="1"/>
    <col min="8" max="8" width="24" customWidth="1"/>
    <col min="9" max="9" width="26" customWidth="1"/>
    <col min="10" max="10" width="27" customWidth="1"/>
    <col min="11" max="11" width="10" customWidth="1"/>
    <col min="12" max="12" width="22" customWidth="1"/>
    <col min="13" max="13" width="26" customWidth="1"/>
    <col min="14" max="14" width="37" customWidth="1"/>
    <col min="15" max="15" width="39" customWidth="1"/>
    <col min="16" max="16" width="24" customWidth="1"/>
    <col min="18" max="256" width="8" hidden="1"/>
  </cols>
  <sheetData>
    <row r="1" spans="2:4" ht="15">
      <c r="B1" s="27" t="s">
        <v>0</v>
      </c>
      <c r="C1" s="27">
        <v>70</v>
      </c>
      <c r="D1" s="27" t="s">
        <v>1</v>
      </c>
    </row>
    <row r="2" spans="2:4" ht="15">
      <c r="B2" s="27" t="s">
        <v>2</v>
      </c>
      <c r="C2" s="27">
        <v>14252</v>
      </c>
      <c r="D2" s="27" t="s">
        <v>66</v>
      </c>
    </row>
    <row r="3" spans="2:3" ht="15">
      <c r="B3" s="27" t="s">
        <v>4</v>
      </c>
      <c r="C3" s="27">
        <v>1</v>
      </c>
    </row>
    <row r="4" spans="2:3" ht="15">
      <c r="B4" s="27" t="s">
        <v>5</v>
      </c>
      <c r="C4" s="27">
        <v>3</v>
      </c>
    </row>
    <row r="5" spans="2:3" ht="15">
      <c r="B5" s="27" t="s">
        <v>6</v>
      </c>
      <c r="C5" s="19">
        <v>44551</v>
      </c>
    </row>
    <row r="6" spans="2:4" ht="15">
      <c r="B6" s="27" t="s">
        <v>7</v>
      </c>
      <c r="C6" s="27">
        <v>1</v>
      </c>
      <c r="D6" s="27" t="s">
        <v>8</v>
      </c>
    </row>
    <row r="8" spans="1:16" ht="15">
      <c r="A8" s="27" t="s">
        <v>9</v>
      </c>
      <c r="B8" s="27" t="s">
        <v>67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3:16" ht="15">
      <c r="C9" s="27">
        <v>4</v>
      </c>
      <c r="D9" s="27">
        <v>8</v>
      </c>
      <c r="E9" s="27">
        <v>12</v>
      </c>
      <c r="F9" s="27">
        <v>16</v>
      </c>
      <c r="G9" s="27">
        <v>20</v>
      </c>
      <c r="H9" s="27">
        <v>24</v>
      </c>
      <c r="I9" s="27">
        <v>32</v>
      </c>
      <c r="J9" s="27">
        <v>36</v>
      </c>
      <c r="K9" s="27">
        <v>48</v>
      </c>
      <c r="L9" s="27">
        <v>52</v>
      </c>
      <c r="M9" s="27">
        <v>56</v>
      </c>
      <c r="N9" s="27">
        <v>60</v>
      </c>
      <c r="O9" s="27">
        <v>64</v>
      </c>
      <c r="P9" s="27">
        <v>68</v>
      </c>
    </row>
    <row r="10" spans="3:16" ht="15" thickBot="1">
      <c r="C10" s="27" t="s">
        <v>11</v>
      </c>
      <c r="D10" s="27" t="s">
        <v>12</v>
      </c>
      <c r="E10" s="27" t="s">
        <v>13</v>
      </c>
      <c r="F10" s="27" t="s">
        <v>14</v>
      </c>
      <c r="G10" s="27" t="s">
        <v>16</v>
      </c>
      <c r="H10" s="27" t="s">
        <v>68</v>
      </c>
      <c r="I10" s="27" t="s">
        <v>18</v>
      </c>
      <c r="J10" s="27" t="s">
        <v>19</v>
      </c>
      <c r="K10" s="27" t="s">
        <v>20</v>
      </c>
      <c r="L10" s="27" t="s">
        <v>21</v>
      </c>
      <c r="M10" s="27" t="s">
        <v>69</v>
      </c>
      <c r="N10" s="27" t="s">
        <v>70</v>
      </c>
      <c r="O10" s="27" t="s">
        <v>71</v>
      </c>
      <c r="P10" s="27" t="s">
        <v>72</v>
      </c>
    </row>
    <row r="11" spans="1:16" ht="15" thickBot="1">
      <c r="A11" s="27">
        <v>1</v>
      </c>
      <c r="B11" t="s">
        <v>24</v>
      </c>
      <c r="C11" s="3" t="s">
        <v>73</v>
      </c>
      <c r="D11" s="2" t="s">
        <v>73</v>
      </c>
      <c r="E11" s="2"/>
      <c r="F11" s="2" t="s">
        <v>73</v>
      </c>
      <c r="G11" s="2"/>
      <c r="H11" s="2" t="s">
        <v>73</v>
      </c>
      <c r="I11" s="2" t="s">
        <v>73</v>
      </c>
      <c r="J11" s="2" t="s">
        <v>73</v>
      </c>
      <c r="K11" s="2"/>
      <c r="L11" s="2" t="s">
        <v>73</v>
      </c>
      <c r="M11" s="1" t="s">
        <v>73</v>
      </c>
      <c r="N11" s="1" t="s">
        <v>73</v>
      </c>
      <c r="O11" s="2" t="s">
        <v>73</v>
      </c>
      <c r="P11" s="2" t="s">
        <v>73</v>
      </c>
    </row>
    <row r="351003" spans="1:1" ht="15">
      <c r="A351003" t="s">
        <v>50</v>
      </c>
    </row>
    <row r="351004" spans="1:1" ht="15">
      <c r="A351004" t="s">
        <v>51</v>
      </c>
    </row>
    <row r="351005" spans="1:1" ht="15">
      <c r="A351005" t="s">
        <v>52</v>
      </c>
    </row>
    <row r="351006" spans="1:1" ht="15">
      <c r="A351006" t="s">
        <v>53</v>
      </c>
    </row>
    <row r="351007" spans="1:1" ht="15">
      <c r="A351007" t="s">
        <v>54</v>
      </c>
    </row>
    <row r="351008" spans="1:1" ht="15">
      <c r="A351008" t="s">
        <v>55</v>
      </c>
    </row>
    <row r="351009" spans="1:1" ht="15">
      <c r="A351009" t="s">
        <v>56</v>
      </c>
    </row>
    <row r="351010" spans="1:1" ht="15">
      <c r="A351010" t="s">
        <v>57</v>
      </c>
    </row>
    <row r="351011" spans="1:1" ht="15">
      <c r="A351011" t="s">
        <v>58</v>
      </c>
    </row>
    <row r="351012" spans="1:1" ht="15">
      <c r="A351012" t="s">
        <v>59</v>
      </c>
    </row>
    <row r="351013" spans="1:1" ht="15">
      <c r="A351013" t="s">
        <v>60</v>
      </c>
    </row>
    <row r="351014" spans="1:1" ht="15">
      <c r="A351014" t="s">
        <v>61</v>
      </c>
    </row>
    <row r="351015" spans="1:1" ht="15">
      <c r="A351015" t="s">
        <v>62</v>
      </c>
    </row>
    <row r="351016" spans="1:1" ht="15">
      <c r="A351016" t="s">
        <v>63</v>
      </c>
    </row>
    <row r="351017" spans="1:1" ht="15">
      <c r="A351017" t="s">
        <v>64</v>
      </c>
    </row>
    <row r="351018" spans="1:1" ht="15">
      <c r="A351018" t="s">
        <v>65</v>
      </c>
    </row>
  </sheetData>
  <mergeCells count="1">
    <mergeCell ref="B8:P8"/>
  </mergeCells>
  <dataValidations count="11">
    <dataValidation type="textLength" allowBlank="1" showInputMessage="1" showErrorMessage="1" promptTitle="Cualquier contenido Maximo 10 Caracteres" errorTitle="Entrada no válida" error="Escriba un texto  Maximo 10 Caracteres" sqref="C11">
      <formula1>0</formula1>
      <formula2>10</formula2>
    </dataValidation>
    <dataValidation type="list" allowBlank="1" showInputMessage="1" showErrorMessage="1" promptTitle="Seleccione un elemento de la lista" errorTitle="Entrada no válida" error="Por favor seleccione un elemento de la lista" sqref="D11">
      <formula1>$A$351002:$A$351018</formula1>
    </dataValidation>
    <dataValidation type="decimal" allowBlank="1" showInputMessage="1" showErrorMessage="1" promptTitle="Escriba un número en esta casilla" errorTitle="Entrada no válida" error="Por favor escriba un número" sqref="E11">
      <formula1>-9999</formula1>
      <formula2>9999</formula2>
    </dataValidation>
    <dataValidation type="textLength" allowBlank="1" showInputMessage="1" showErrorMessage="1" promptTitle="Cualquier contenido Maximo 20 Caracteres" errorTitle="Entrada no válida" error="Escriba un texto  Maximo 20 Caracteres" sqref="F11">
      <formula1>0</formula1>
      <formula2>20</formula2>
    </dataValidation>
    <dataValidation type="whole" allowBlank="1" showInputMessage="1" showErrorMessage="1" promptTitle="Escriba un número entero en esta casilla" errorTitle="Entrada no válida" error="Por favor escriba un número entero" sqref="G11">
      <formula1>-9999</formula1>
      <formula2>9999</formula2>
    </dataValidation>
    <dataValidation type="textLength" allowBlank="1" showInputMessage="1" showErrorMessage="1" promptTitle="Cualquier contenido Maximo 500 Caracteres" errorTitle="Entrada no válida" error="Escriba un texto  Maximo 500 Caracteres" sqref="H11">
      <formula1>0</formula1>
      <formula2>500</formula2>
    </dataValidation>
    <dataValidation type="textLength" allowBlank="1" showInputMessage="1" showErrorMessage="1" promptTitle="Cualquier contenido Maximo 100 Caracteres" errorTitle="Entrada no válida" error="Escriba un texto  Maximo 100 Caracteres" sqref="I11 L11 P11">
      <formula1>0</formula1>
      <formula2>100</formula2>
    </dataValidation>
    <dataValidation type="textLength" allowBlank="1" showInputMessage="1" showErrorMessage="1" promptTitle="Cualquier contenido Maximo 200 Caracteres" errorTitle="Entrada no válida" error="Escriba un texto  Maximo 200 Caracteres" sqref="J11">
      <formula1>0</formula1>
      <formula2>200</formula2>
    </dataValidation>
    <dataValidation type="decimal" allowBlank="1" showInputMessage="1" showErrorMessage="1" promptTitle="Escriba un número en esta casilla" errorTitle="Entrada no válida" error="Por favor escriba un número" sqref="K11">
      <formula1>-999999</formula1>
      <formula2>999999</formula2>
    </dataValidation>
    <dataValidation type="date" allowBlank="1" showInputMessage="1" promptTitle="Ingrese una fecha (AAAA/MM/DD)" errorTitle="Entrada no válida" error="Por favor escriba una fecha válida (AAAA/MM/DD)" sqref="M11:N11">
      <formula1>1900/1/1</formula1>
      <formula2>3000/1/1</formula2>
    </dataValidation>
    <dataValidation type="textLength" allowBlank="1" showInputMessage="1" showErrorMessage="1" promptTitle="Cualquier contenido Maximo 15 Caracteres" prompt=" No Radicado Contraloria Bogotá  formato #-####-#####" errorTitle="Entrada no válida" error="Escriba un texto  Maximo 15 Caracteres" sqref="O11">
      <formula1>0</formula1>
      <formula2>15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Hector Willington Ortiz Rosero</cp:lastModifiedBy>
  <dcterms:created xsi:type="dcterms:W3CDTF">2021-12-22T14:23:56Z</dcterms:created>
  <dcterms:modified xsi:type="dcterms:W3CDTF">2022-10-05T16:04:39Z</dcterms:modified>
  <cp:category/>
</cp:coreProperties>
</file>